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iem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<sst xmlns="http://schemas.openxmlformats.org/spreadsheetml/2006/main" count="32" uniqueCount="24">
  <si>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SỞ GIÁO DỤC VÀ ĐÀO TẠO ĐĂK NÔNG</t>
  </si>
  <si>
    <t>CỘNG HOÀ XÃ HỘI CHỦ NGHĨA VIỆT NAM</t>
  </si>
  <si>
    <t>TRUNG TÂM GIÁO DỤC THƯỜNG XUYÊN TỈNH ĐẮK NÔNG</t>
  </si>
  <si>
    <t>Độc lập - Tự do - Hạnh phúc</t>
  </si>
  <si>
    <t>THỐNG KÊ TỈ LỆ XẾP LOẠI HẠNH KIỂM</t>
  </si>
  <si>
    <t>Học kỳ 1, Năm học 2016 - 2017</t>
  </si>
  <si>
    <t>STT</t>
  </si>
  <si>
    <t>LỚP</t>
  </si>
  <si>
    <t>SĨ SỐ</t>
  </si>
  <si>
    <t>HS NỮ</t>
  </si>
  <si>
    <t>TỐT</t>
  </si>
  <si>
    <t>KHÁ</t>
  </si>
  <si>
    <t>T.BÌNH</t>
  </si>
  <si>
    <t>YẾU</t>
  </si>
  <si>
    <t>SỐ HS
CHƯA TK</t>
  </si>
  <si>
    <t>SL</t>
  </si>
  <si>
    <t>TL</t>
  </si>
  <si>
    <t>TỔNG CỘNG</t>
  </si>
  <si>
    <t>Khối 10</t>
  </si>
  <si>
    <t>10A</t>
  </si>
  <si>
    <t>Khối 11</t>
  </si>
  <si>
    <t>11A</t>
  </si>
  <si>
    <t>Khối 12</t>
  </si>
  <si>
    <t>12A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</si>
</sst>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u val="single"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10" fontId="11" fillId="0" borderId="1" xfId="0" applyNumberFormat="1" applyFont="1" applyFill="1" applyBorder="1" applyAlignment="1" applyProtection="1">
      <alignment/>
      <protection/>
    </xf>
    <xf numFmtId="10" fontId="0" fillId="0" borderId="1" xfId="0" applyNumberFormat="1" applyFill="1" applyBorder="1" applyAlignment="1" applyProtection="1">
      <alignment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M8" sqref="M8"/>
    </sheetView>
  </sheetViews>
  <sheetFormatPr defaultColWidth="9.140625" defaultRowHeight="15" customHeight="1"/>
  <cols>
    <col min="1" max="1" width="4.8515625" style="9" customWidth="1"/>
    <col min="2" max="2" width="9.8515625" style="9" customWidth="1"/>
    <col min="3" max="5" width="8.7109375" style="9" customWidth="1"/>
    <col min="6" max="13" width="8.28125" style="9" customWidth="1"/>
    <col min="14" max="14" width="11.00390625" style="3" customWidth="1"/>
  </cols>
  <sheetData>
    <row r="1" spans="1:13" s="3" customFormat="1" ht="15" customHeight="1">
      <c r="A1" s="16" t="s">
        <v>0</v>
      </c>
      <c r="B1" s="16"/>
      <c r="C1" s="16"/>
      <c r="D1" s="16"/>
      <c r="E1" s="16"/>
      <c r="F1" s="10" t="s">
        <v>1</v>
      </c>
      <c r="G1" s="5"/>
      <c r="H1" s="5"/>
      <c r="I1" s="5"/>
      <c r="J1" s="5"/>
      <c r="K1" s="5"/>
      <c r="L1" s="5"/>
      <c r="M1" s="5"/>
    </row>
    <row r="2" spans="1:13" s="4" customFormat="1" ht="15" customHeight="1">
      <c r="A2" s="17" t="s">
        <v>2</v>
      </c>
      <c r="B2" s="17"/>
      <c r="C2" s="17"/>
      <c r="D2" s="17"/>
      <c r="E2" s="17"/>
      <c r="F2" s="6" t="s">
        <v>3</v>
      </c>
      <c r="G2" s="7"/>
      <c r="H2" s="7"/>
      <c r="I2" s="7"/>
      <c r="J2" s="7"/>
      <c r="K2" s="7"/>
      <c r="L2" s="7"/>
      <c r="M2" s="7"/>
    </row>
    <row r="4" spans="1:14" s="2" customFormat="1" ht="15.75" customHeight="1">
      <c r="A4" s="8" t="s">
        <v>4</v>
      </c>
      <c r="B4" s="8"/>
      <c r="C4" s="8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20.25" customHeight="1">
      <c r="A5" s="13" t="s">
        <v>5</v>
      </c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1" customFormat="1" ht="14.25" customHeight="1">
      <c r="A6" s="18" t="s">
        <v>6</v>
      </c>
      <c r="B6" s="18" t="s">
        <v>7</v>
      </c>
      <c r="C6" s="18" t="s">
        <v>8</v>
      </c>
      <c r="D6" s="18" t="s">
        <v>9</v>
      </c>
      <c r="E6" s="18"/>
      <c r="F6" s="18" t="s">
        <v>10</v>
      </c>
      <c r="G6" s="18"/>
      <c r="H6" s="18" t="s">
        <v>11</v>
      </c>
      <c r="I6" s="18"/>
      <c r="J6" s="18" t="s">
        <v>12</v>
      </c>
      <c r="K6" s="18"/>
      <c r="L6" s="18" t="s">
        <v>13</v>
      </c>
      <c r="M6" s="18"/>
      <c r="N6" s="23" t="s">
        <v>14</v>
      </c>
    </row>
    <row r="7" spans="1:14" s="1" customFormat="1" ht="14.25" customHeight="1">
      <c r="A7" s="18"/>
      <c r="B7" s="18"/>
      <c r="C7" s="18"/>
      <c r="D7" s="18" t="s">
        <v>15</v>
      </c>
      <c r="E7" s="18" t="s">
        <v>16</v>
      </c>
      <c r="F7" s="18" t="s">
        <v>15</v>
      </c>
      <c r="G7" s="18" t="s">
        <v>16</v>
      </c>
      <c r="H7" s="18" t="s">
        <v>15</v>
      </c>
      <c r="I7" s="18" t="s">
        <v>16</v>
      </c>
      <c r="J7" s="18" t="s">
        <v>15</v>
      </c>
      <c r="K7" s="18" t="s">
        <v>16</v>
      </c>
      <c r="L7" s="18" t="s">
        <v>15</v>
      </c>
      <c r="M7" s="18" t="s">
        <v>16</v>
      </c>
      <c r="N7" s="24"/>
    </row>
    <row r="8" spans="1:14" ht="15" customHeight="1">
      <c r="A8" s="20" t="s">
        <v>17</v>
      </c>
      <c r="B8" s="20"/>
      <c r="C8" s="20">
        <f>SUM(C9,C11,C13)</f>
        <v>86</v>
      </c>
      <c r="D8" s="20">
        <f>SUM(D9,D11,D13)</f>
        <v>21</v>
      </c>
      <c r="E8" s="21">
        <f>IF(C8&gt;0,D8/C8,0)</f>
        <v>0.2441860465116279</v>
      </c>
      <c r="F8" s="20">
        <f>SUM(F9,F11,F13)</f>
        <v>48</v>
      </c>
      <c r="G8" s="21">
        <f>IF(C8&gt;0,F8/C8,0)</f>
        <v>0.5581395348837209</v>
      </c>
      <c r="H8" s="20">
        <f>SUM(H9,H11,H13)</f>
        <v>30</v>
      </c>
      <c r="I8" s="21">
        <f>IF(C8&gt;0,H8/C8,0)</f>
        <v>0.3488372093023256</v>
      </c>
      <c r="J8" s="20">
        <f>SUM(J9,J11,J13)</f>
        <v>0</v>
      </c>
      <c r="K8" s="21">
        <f>IF(C8&gt;0,J8/C8,0)</f>
        <v>0</v>
      </c>
      <c r="L8" s="20">
        <f>SUM(L9,L11,L13)</f>
        <v>0</v>
      </c>
      <c r="M8" s="21">
        <f>IF(C8&gt;0,L8/C8,0)</f>
        <v>0</v>
      </c>
      <c r="N8" s="25">
        <f>SUM(N9,N11,N13)</f>
        <v>8</v>
      </c>
    </row>
    <row r="9" spans="1:14" ht="15" customHeight="1">
      <c r="A9" s="20" t="s">
        <v>18</v>
      </c>
      <c r="B9" s="20"/>
      <c r="C9" s="20">
        <f>SUM(C10:C10)</f>
        <v>22</v>
      </c>
      <c r="D9" s="20">
        <f>SUM(D10:D10)</f>
        <v>6</v>
      </c>
      <c r="E9" s="21">
        <f>IF(C9&gt;0,D9/C9,0)</f>
        <v>0.2727272727272727</v>
      </c>
      <c r="F9" s="20">
        <f>SUM(F10:F10)</f>
        <v>9</v>
      </c>
      <c r="G9" s="21">
        <f>IF(C9&gt;0,F9/C9,0)</f>
        <v>0.4090909090909091</v>
      </c>
      <c r="H9" s="20">
        <f>SUM(H10:H10)</f>
        <v>10</v>
      </c>
      <c r="I9" s="21">
        <f>IF(C9&gt;0,H9/C9,0)</f>
        <v>0.45454545454545453</v>
      </c>
      <c r="J9" s="20">
        <f>SUM(J10:J10)</f>
        <v>0</v>
      </c>
      <c r="K9" s="21">
        <f>IF(C9&gt;0,J9/C9,0)</f>
        <v>0</v>
      </c>
      <c r="L9" s="20">
        <f>SUM(L10:L10)</f>
        <v>0</v>
      </c>
      <c r="M9" s="21">
        <f>IF(C9&gt;0,L9/C9,0)</f>
        <v>0</v>
      </c>
      <c r="N9" s="25">
        <f>SUM(N10:N10)</f>
        <v>3</v>
      </c>
    </row>
    <row r="10" spans="1:14" ht="15" customHeight="1">
      <c r="A10" s="19">
        <v>1</v>
      </c>
      <c r="B10" s="19" t="s">
        <v>19</v>
      </c>
      <c r="C10" s="19">
        <v>22</v>
      </c>
      <c r="D10" s="19">
        <v>6</v>
      </c>
      <c r="E10" s="22">
        <f>IF(C10&gt;0,D10/C10,0)</f>
        <v>0.2727272727272727</v>
      </c>
      <c r="F10" s="19">
        <v>9</v>
      </c>
      <c r="G10" s="22">
        <f>IF(C10&gt;0,F10/C10,0)</f>
        <v>0.4090909090909091</v>
      </c>
      <c r="H10" s="19">
        <v>10</v>
      </c>
      <c r="I10" s="22">
        <f>IF(C10&gt;0,H10/C10,0)</f>
        <v>0.45454545454545453</v>
      </c>
      <c r="J10" s="19">
        <v>0</v>
      </c>
      <c r="K10" s="22">
        <f>IF(C10&gt;0,J10/C10,0)</f>
        <v>0</v>
      </c>
      <c r="L10" s="19">
        <v>0</v>
      </c>
      <c r="M10" s="22">
        <f>IF(C10&gt;0,L10/C10,0)</f>
        <v>0</v>
      </c>
      <c r="N10" s="25">
        <v>3</v>
      </c>
    </row>
    <row r="11" spans="1:14" ht="15" customHeight="1">
      <c r="A11" s="20" t="s">
        <v>20</v>
      </c>
      <c r="B11" s="20"/>
      <c r="C11" s="20">
        <f>SUM(C12:C12)</f>
        <v>25</v>
      </c>
      <c r="D11" s="20">
        <f>SUM(D12:D12)</f>
        <v>5</v>
      </c>
      <c r="E11" s="21">
        <f>IF(C11&gt;0,D11/C11,0)</f>
        <v>0.2</v>
      </c>
      <c r="F11" s="20">
        <f>SUM(F12:F12)</f>
        <v>10</v>
      </c>
      <c r="G11" s="21">
        <f>IF(C11&gt;0,F11/C11,0)</f>
        <v>0.4</v>
      </c>
      <c r="H11" s="20">
        <f>SUM(H12:H12)</f>
        <v>12</v>
      </c>
      <c r="I11" s="21">
        <f>IF(C11&gt;0,H11/C11,0)</f>
        <v>0.48</v>
      </c>
      <c r="J11" s="20">
        <f>SUM(J12:J12)</f>
        <v>0</v>
      </c>
      <c r="K11" s="21">
        <f>IF(C11&gt;0,J11/C11,0)</f>
        <v>0</v>
      </c>
      <c r="L11" s="20">
        <f>SUM(L12:L12)</f>
        <v>0</v>
      </c>
      <c r="M11" s="21">
        <f>IF(C11&gt;0,L11/C11,0)</f>
        <v>0</v>
      </c>
      <c r="N11" s="25">
        <f>SUM(N12:N12)</f>
        <v>3</v>
      </c>
    </row>
    <row r="12" spans="1:14" ht="15" customHeight="1">
      <c r="A12" s="19">
        <v>2</v>
      </c>
      <c r="B12" s="19" t="s">
        <v>21</v>
      </c>
      <c r="C12" s="19">
        <v>25</v>
      </c>
      <c r="D12" s="19">
        <v>5</v>
      </c>
      <c r="E12" s="22">
        <f>IF(C12&gt;0,D12/C12,0)</f>
        <v>0.2</v>
      </c>
      <c r="F12" s="19">
        <v>10</v>
      </c>
      <c r="G12" s="22">
        <f>IF(C12&gt;0,F12/C12,0)</f>
        <v>0.4</v>
      </c>
      <c r="H12" s="19">
        <v>12</v>
      </c>
      <c r="I12" s="22">
        <f>IF(C12&gt;0,H12/C12,0)</f>
        <v>0.48</v>
      </c>
      <c r="J12" s="19">
        <v>0</v>
      </c>
      <c r="K12" s="22">
        <f>IF(C12&gt;0,J12/C12,0)</f>
        <v>0</v>
      </c>
      <c r="L12" s="19">
        <v>0</v>
      </c>
      <c r="M12" s="22">
        <f>IF(C12&gt;0,L12/C12,0)</f>
        <v>0</v>
      </c>
      <c r="N12" s="25">
        <v>3</v>
      </c>
    </row>
    <row r="13" spans="1:14" ht="15" customHeight="1">
      <c r="A13" s="20" t="s">
        <v>22</v>
      </c>
      <c r="B13" s="20"/>
      <c r="C13" s="20">
        <f>SUM(C14:C14)</f>
        <v>39</v>
      </c>
      <c r="D13" s="20">
        <f>SUM(D14:D14)</f>
        <v>10</v>
      </c>
      <c r="E13" s="21">
        <f>IF(C13&gt;0,D13/C13,0)</f>
        <v>0.2564102564102564</v>
      </c>
      <c r="F13" s="20">
        <f>SUM(F14:F14)</f>
        <v>29</v>
      </c>
      <c r="G13" s="21">
        <f>IF(C13&gt;0,F13/C13,0)</f>
        <v>0.7435897435897436</v>
      </c>
      <c r="H13" s="20">
        <f>SUM(H14:H14)</f>
        <v>8</v>
      </c>
      <c r="I13" s="21">
        <f>IF(C13&gt;0,H13/C13,0)</f>
        <v>0.20512820512820512</v>
      </c>
      <c r="J13" s="20">
        <f>SUM(J14:J14)</f>
        <v>0</v>
      </c>
      <c r="K13" s="21">
        <f>IF(C13&gt;0,J13/C13,0)</f>
        <v>0</v>
      </c>
      <c r="L13" s="20">
        <f>SUM(L14:L14)</f>
        <v>0</v>
      </c>
      <c r="M13" s="21">
        <f>IF(C13&gt;0,L13/C13,0)</f>
        <v>0</v>
      </c>
      <c r="N13" s="25">
        <f>SUM(N14:N14)</f>
        <v>2</v>
      </c>
    </row>
    <row r="14" spans="1:14" ht="15" customHeight="1">
      <c r="A14" s="19">
        <v>3</v>
      </c>
      <c r="B14" s="19" t="s">
        <v>23</v>
      </c>
      <c r="C14" s="19">
        <v>39</v>
      </c>
      <c r="D14" s="19">
        <v>10</v>
      </c>
      <c r="E14" s="22">
        <f>IF(C14&gt;0,D14/C14,0)</f>
        <v>0.2564102564102564</v>
      </c>
      <c r="F14" s="19">
        <v>29</v>
      </c>
      <c r="G14" s="22">
        <f>IF(C14&gt;0,F14/C14,0)</f>
        <v>0.7435897435897436</v>
      </c>
      <c r="H14" s="19">
        <v>8</v>
      </c>
      <c r="I14" s="22">
        <f>IF(C14&gt;0,H14/C14,0)</f>
        <v>0.20512820512820512</v>
      </c>
      <c r="J14" s="19">
        <v>0</v>
      </c>
      <c r="K14" s="22">
        <f>IF(C14&gt;0,J14/C14,0)</f>
        <v>0</v>
      </c>
      <c r="L14" s="19">
        <v>0</v>
      </c>
      <c r="M14" s="22">
        <f>IF(C14&gt;0,L14/C14,0)</f>
        <v>0</v>
      </c>
      <c r="N14" s="26">
        <v>2</v>
      </c>
    </row>
  </sheetData>
  <sheetProtection/>
  <mergeCells count="19">
    <mergeCell ref="C6:C7"/>
    <mergeCell ref="A6:A7"/>
    <mergeCell ref="B6:B7"/>
    <mergeCell ref="A1:E1"/>
    <mergeCell ref="A2:E2"/>
    <mergeCell ref="D6:E6"/>
    <mergeCell ref="F1:M1"/>
    <mergeCell ref="F2:M2"/>
    <mergeCell ref="A4:M4"/>
    <mergeCell ref="A5:M5"/>
    <mergeCell ref="F6:G6"/>
    <mergeCell ref="H6:I6"/>
    <mergeCell ref="J6:K6"/>
    <mergeCell ref="L6:M6"/>
    <mergeCell ref="A8:B8"/>
    <mergeCell ref="A9:B9"/>
    <mergeCell ref="A11:B11"/>
    <mergeCell ref="A13:B13"/>
    <mergeCell ref="N6:N7"/>
  </mergeCells>
  <printOptions/>
  <pageMargins left="0.5" right="0.5" top="0.5" bottom="0.5" header="0.3" footer="0.3"/>
  <pageSetup horizontalDpi="600" verticalDpi="6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Ba</dc:creator>
  <cp:keywords/>
  <dc:description/>
  <cp:lastModifiedBy>Administrator</cp:lastModifiedBy>
  <dcterms:created xsi:type="dcterms:W3CDTF">2012-04-18T16:53:33Z</dcterms:created>
  <dcterms:modified xsi:type="dcterms:W3CDTF">2012-12-24T11:25:31Z</dcterms:modified>
  <cp:category/>
  <cp:version/>
  <cp:contentType/>
  <cp:contentStatus/>
</cp:coreProperties>
</file>